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E-Commerce\Neuth\"/>
    </mc:Choice>
  </mc:AlternateContent>
  <xr:revisionPtr revIDLastSave="0" documentId="13_ncr:1_{0F324269-B700-454A-8618-EE7B6CA63333}" xr6:coauthVersionLast="47" xr6:coauthVersionMax="47" xr10:uidLastSave="{00000000-0000-0000-0000-000000000000}"/>
  <bookViews>
    <workbookView xWindow="-108" yWindow="-108" windowWidth="23256" windowHeight="12576" xr2:uid="{FA00C5C1-1E81-4661-AA4A-21748E2DA71F}"/>
  </bookViews>
  <sheets>
    <sheet name="Sheet1 (2)" sheetId="1" r:id="rId1"/>
  </sheets>
  <externalReferences>
    <externalReference r:id="rId2"/>
  </externalReferences>
  <definedNames>
    <definedName name="_xlnm._FilterDatabase" localSheetId="0" hidden="1">'Sheet1 (2)'!$A$1:$U$100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6" i="1"/>
  <c r="I5" i="1"/>
  <c r="I4" i="1"/>
  <c r="I3" i="1"/>
  <c r="I2" i="1"/>
</calcChain>
</file>

<file path=xl/sharedStrings.xml><?xml version="1.0" encoding="utf-8"?>
<sst xmlns="http://schemas.openxmlformats.org/spreadsheetml/2006/main" count="69" uniqueCount="58">
  <si>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</si>
  <si>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</si>
  <si>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</si>
  <si>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</si>
  <si>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</si>
  <si>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</si>
  <si>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</si>
  <si>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</si>
  <si>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</si>
  <si>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</si>
  <si>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</si>
  <si>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</si>
  <si>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</si>
  <si>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</si>
  <si>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</si>
  <si>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</si>
  <si>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</si>
  <si>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</si>
  <si>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</si>
  <si>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</si>
  <si>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</si>
  <si>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30004Val2022</t>
  </si>
  <si>
    <t>Neuth Gold Anti Wrinkle Synergistic System cream 50 ml + (FREE) Neuth Dual Express Cleansing System Eye and Lip Makeup Remover 200 ml</t>
  </si>
  <si>
    <t>نظام نويت المتكامل بالذهب لتصحيح التجاعيد + (مجانا) نظام "نويت" إكسبريس المزدوج للتنقية – مزيل مكياچ العينين والشفاه</t>
  </si>
  <si>
    <t xml:space="preserve">Professional Gold Anti-Wrinkle Synergistic System is a multi-functional complex  formula tackling the toughest signs of ageing from their very core.
Micronized 24K gold alleviates the appearance of your wrinkles, firming your skin, while giving it a youthful and radiant glow.
Hyaluronic Acid re-energizes and protects your skin’s moisture barriers, while improving your skin’s elasticity.
Collagen being one of the main components of your skin, provides your skin with the ultimate moisturisation, keeping it well hydrated.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</si>
  <si>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هو نظام متكامل بالذهب يعمل على تقليل حجم و عمق و طول  التجاعيد و الخطوط الرفيعة  
        ذهب عيار 24
           يقلل حجم و عمق و طول  التجاعيد و الخطوط الرفيعة .   يجدد خلايا البشرة و يمنحها الاشراقة التى تستحقها.
           يزيد من صلابة و مرونة الجلد.
    حمض الهيالورونيك  لزيادة التأثير على التجاعيد.
   الكولاجين يعطى البشرة ترطيبا عميقا.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</si>
  <si>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SPLOFR</t>
  </si>
  <si>
    <t>[30004,1],[30013,1]</t>
  </si>
  <si>
    <t>30003Val2022</t>
  </si>
  <si>
    <t>Neuth Anti Ageing Reprogramming System cream 50 ml + (FREE) Neuth Dual Express Cleansing System Eye and Lip Makeup Remover 200 ml</t>
  </si>
  <si>
    <t>نظام نويت لتقليل علامات تقدم السن + (مجانا) نظام "نويت" إكسبريس المزدوج للتنقية – مزيل مكياچ العينين والشفاه</t>
  </si>
  <si>
    <t xml:space="preserve">The exclusive cream restores young dermis and rejuvenates ageing tissues. It is a revolutionary system that plumps out wrinkles, smoothes fine lines, stimulates Collagen, lightens dark spots and delivers intensive moisture.
The remarkable results are promised by our exclusive formula, which is a unique combination of the most effective anti-ageing components that tackle all skin ageing challenges at the same time:
2 Types of Hyaluronic Acid plumping out wrinkles to create natural fullness: 
High Molecular Weight Hyaluronic Acid retains water at the skin surface and protects it from external aggressions.
Low Molecular Weight Hyaluronic Acid penetrates layers of the skin, improving its hydration and firmness.
Acetyl Tetrapeptide-2 increases the amount of protein involved in the assembly of elastic fibers thus enhancing skin elasticity.
Hexylresorcinol lightens ageing spots improving skin tone.
Ascorbyl Glucoside “Stable Vitamin C derivative” helps maintain the skin’s natural Collagen to fight the look of wrinkles.
Spilanthes Acmella Flower and Fagus Sylvatica Bud Extracts stimulate the contractile power of fibroblasts and increase the uptake of oxygen to tighten and firm skin.
Argania Spinosa Extract has antioxidant properties that delay the signs of ageing.
Polymethyl Methacrylate (micro reflectors): Fill wrinkles surface with a 3D effect to allow instant visual wrinkles diminution.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</si>
  <si>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هو نظام متكامل يحتوى على 9 مواد فعالة تعمل على تقليل كل علامات تقدم السن عن طريق اعادة برمجة الخلايا الخاصة بزيادة انتاج الكولاجين والايلاستين حيث انهم المسؤلين عن نضارة ومرونة وشباب البشرة  . النتائج الملحوظة التى وعدت بها تركيبتنا الحصرية,و التى هى مزيج فريد من اكثرالمكونات مكافحة علامات تقدم السن تعمل على جميع            تحديات تقدم سن البشرة فى نفس الوقت. 1. أسيتيل تيترا بيبتيد: يحفذ خلايا البشرة الخاصة بزيادة انتاج الكولاجين والايلاستين حيث انهم المسؤلين عن نضارة ومرونة وشباب البشرة  .
       2. نوعان مختلفان من حمض الهيالورونيك نوع يعمل في طبقة الجلد العليا و نوع يعمل في طبقة الجلد السفلي لضمان أقصي فاعلية ضد التجاعيد .
       3. أسكوربيل جليكوسيد و هو عنصر فيتامين س الثابت لا يتأكسد لضمان أقصي فاعلية طوال مدة الاستخدام يحفز انتاج الكولاجين و يعمل علي حماية البشرة من المؤثرات الخارجية  .  4. بولى ميثيل ميثاكريلات هي مادة لا تمتص داخل الجلد بل تملأ التجاعيد لتعطي تأثير مرئي في الحال .
        مواد أخري تعمل علي حماية البشرة من المؤثرات الخارجية و تمنع تكسير الكولاجين والايلاستين المسؤلين عن تكوين طبقات الجلد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</si>
  <si>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[30003,1],[30013,1]</t>
  </si>
  <si>
    <t>30011Val2022</t>
  </si>
  <si>
    <t>Neuth Lightening Intelligence System Day Cream 30 ml + (FREE) Neuth Dual Express Cleansing System Eye and Lip Makeup Remover 200 ml</t>
  </si>
  <si>
    <t>نظام "نويت"  لتفتيح البشرة – كريم نهاري لتصحيح وتوحيد لون البشرة بمعامل حماية 15 + (مجانا) نظام "نويت" إكسبريس المزدوج للتنقية – مزيل مكياچ العينين والشفاه</t>
  </si>
  <si>
    <t xml:space="preserve">Professional Lightening Intelligence System provides a long-term comprehensive solution to skin pigmentation abnormalities. It combines 5 complimentary active ingredients that target and regulate the key causes of dark spots, age spots and UV spots.
Provides UV protection preventing cells damage and skin hyperpigmentation, SPF +15.
The Lightening Intelligence System works on clearing the skin from already formed spots and protects from the formation of new ones through its triple mechanism.
This triple mechanism will result in a dramatic decrease in pigmentation and an overall improvement in skin tone &amp; clarity.
Restricting Tyrosinase activity; which is the enzyme responsible for the stimulation of Melanin synthesis.
Inhibiting Melanin migration from Melanocytes to the Keratinocytes.
Anti-oxidant properties provide long-term skin protection from free radicals.
Multi-corrective tone perfecting cream that combines 5 complimentary ingredients; together they target and regulate Melanin production, clear away dead skin and support the unveiling of even-toned skin.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</si>
  <si>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يوفر نظام نويت لتفتيح البشرة حلا شاملا على المده الطويل لتغيرات لون البشرة ,فهو مزيج من 5   مكونات نشطة تستهدف الاسباب الرئيسية للبقع الداكنة . - يوفر حماية من الأشعة فوق البنفسجية تمنع تلف الخلايا وفرط تصبغ الجلد, معامل حماية +15. - يعمل نظام نويت لتفتيح البشرة على تنظيف البشرة من البقع الموجودة بالبفعل و حمايتها من تكوين بقع اخري جديدة عن طريقة اليته الثلاثية . - هذة الالية الثلاثية ستؤدى الى تفتيح لون البشرة و تحسن شامل فى البشرة و نضارتها .  - يوفر الخصائص المضادة للاكسدة  حماية طويلة الامد للبشرة من الجذور و من الاشعة الفوق بنفسجية مما يقلل من ظهور البقع الداكنة. - مزيج من 5 مكونات معا تستهدف و تنظم انتاج الميلانين ,وتعمل على ازالة الجلد الميت .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</si>
  <si>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[30011,1],[30013,1]</t>
  </si>
  <si>
    <t>30022Val2022</t>
  </si>
  <si>
    <t>NEUTH Anti hair loss Scalp-Balancing Targeted System Densifying Treatment 15 x 6 ml + (FREE) NEUTH Anti-Hair Loss Scalp-Balancing Targeted System densifying Shampoo 200 ml</t>
  </si>
  <si>
    <t xml:space="preserve">مضاد لتساقط الشعر –علاج مكثف   + (مجانا) مضاد لتساقط الشعر –شامبو مكثف  </t>
  </si>
  <si>
    <t>Fast absorbing lotion penetrates deeply in the hair follicle to oppose the chemicals causes hair thinning and hair loss, rejuvenates hair follicles Targets the critical stages in hair cycle to promote future healthier hair growth Apply half of the treatment vial and distribute it throughout the scalp then massage for 1 to 2 minutes
 Shampoo that helps in decreasing the hair loss, restoring the balance of the bacteria on the scalp, decreasing the scalp inflammation and irritation and suppressing the scalp excessive oiliness and bad odors Apply on wet hair and massage gently throughout hair, roots and scalp Rinse off thoroughly apply two to three times per week</t>
  </si>
  <si>
    <t xml:space="preserve">مستحضر سريع الإمتصاص يصل فى الحال  إلى بصيلات الشعر ليعكس تأثير  المواد الكيماوية التي تسبب ترقق الشعر وتساقطه ، يجدد بصيلات الشعر يستهدف المراحل الهامة في دورة نمو الشعر لضمان الحصول على شعر صحى و كثيف فى المستقبل  توضع نصفالأنبوبة من المتحضر على  فروة الرأس  بالكامل و توزع جيدا معالتدليك لمدة 1 إلى 2 دقيقة لا تشطف للسماح للمواد الفعالة بالوصول لبصيلات الشعر يستخدم مرة واحدة يوميا لا يترك أى ملمس دهني أو بقايا صلبة بفروة الرأس
 معزز ب 5  مواد فعالة تعمل معا لتقليل تساقط الشعر وحكة فروة الرأس .غني بالPeptides   التى تعيد توازن عدد البكتيريا النافعة يلطف فروة الرأس ويقضى على  الروائح الكريهة يقوي بنية الشعر ليعزز كثافة و طول الشعر. </t>
  </si>
  <si>
    <t>[30022,1],[30024,1]</t>
  </si>
  <si>
    <t>30023Val2022</t>
  </si>
  <si>
    <t>Neuth Anti-hair loss Scalp-Balancing Targeted System Densifying Conditioner 200 ml - 30% Discount Special Offer</t>
  </si>
  <si>
    <t xml:space="preserve">مضاد لتساقط الشعر –بلسم مكثف  - خصم 30% عروض خاصة </t>
  </si>
  <si>
    <t>•Conditioner Contributes to hair fall reduction, restores the hair thickness and Moisturizes hair strands without greasy feeling Restores healthy hair dynamics and reduces inter-fiber friction</t>
  </si>
  <si>
    <t>بلسم يساهم في تقليل تساقط الشعر ، ويرطب خصلات الشعر دون أن يترك شعور دهني يعيد للشعر المرونة و  الديناميكية ويقلل من الاحتكاك بين خصلات الشعر</t>
  </si>
  <si>
    <t>30021Val2022</t>
  </si>
  <si>
    <t>NEUTH Anti-Hair Loss Densifying Exfoliating Pre-Shampoo Scalp Balancing Targeted System55 ml - 30% Discount Special Offer</t>
  </si>
  <si>
    <t xml:space="preserve">مضاد لتساقط الشعر – مكثف و مقشر قبل الشامبو - خصم 30% عروض خاصة </t>
  </si>
  <si>
    <t xml:space="preserve">Infused with the 4 main active ingredients in addition to Specific active ingredient Zinc Glycinate Salicylate which Exfoliates the scalp to dissolve sebum, flaky build ups and residues. Preserves scalp natural PH, doesn’t cause any irritation. Boosts scalp microcirculation through the massaging application method to regain hair nourishment and healthy growth.
</t>
  </si>
  <si>
    <t xml:space="preserve">معزز بالأربعة مواد فعالة الرئيسية بالإضافة إلى المادة الفعالة المميزة Zinc Glycinate Salicylate التى  تقشر بلطف فروة الرأس لتذيب الدهون المتركمة والقشور. مع المحافظة على توازن الPH الطبيعي لفروة الرأس ،
 لا يسبب أي تهيج و يعزز الدورة الدموية لفروة الرأس من خلال طريقة الإستخدام بتدليك المستحضر على فروة الرأس ليوفر التغذية الملائمة لفروة الرأس و يحفز النمو الصحى 
</t>
  </si>
  <si>
    <t>[30023,1]</t>
  </si>
  <si>
    <t>[30021,1]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</si>
</sst>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font>
    <font>
      <sz val="11"/>
      <color theme="1"/>
      <name val="Calibri"/>
      <family val="2"/>
      <scheme val="minor"/>
    </font>
    <font>
      <sz val="11"/>
      <color theme="1"/>
      <name val="Calibri"/>
      <family val="2"/>
      <scheme val="minor"/>
    </font>
    <font>
      <sz val="10"/>
      <color rgb="FF000000"/>
      <name val="Arial"/>
      <family val="2"/>
    </font>
    <font>
      <b/>
      <sz val="12"/>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1"/>
    </font>
    <font>
      <sz val="11"/>
      <color theme="1"/>
      <name val="Times New Roman"/>
      <family val="2"/>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23">
    <xf numFmtId="0" fontId="0" fillId="0" borderId="0" xfId="0"/>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wrapText="1" readingOrder="2"/>
    </xf>
    <xf numFmtId="49" fontId="4" fillId="2" borderId="1"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2" borderId="0" xfId="0" applyFont="1" applyFill="1" applyAlignment="1">
      <alignment horizontal="center" vertical="center" wrapText="1"/>
    </xf>
    <xf numFmtId="1" fontId="2" fillId="0" borderId="1" xfId="0" applyNumberFormat="1" applyFont="1" applyBorder="1" applyAlignment="1">
      <alignment horizontal="center" vertical="center" wrapText="1"/>
    </xf>
    <xf numFmtId="0" fontId="6" fillId="0" borderId="1" xfId="2" quotePrefix="1"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8" fillId="0" borderId="1" xfId="0" applyFont="1" applyBorder="1" applyAlignment="1">
      <alignment horizontal="center" vertical="center" wrapText="1"/>
    </xf>
    <xf numFmtId="0" fontId="6" fillId="0" borderId="1" xfId="2" applyFont="1" applyBorder="1" applyAlignment="1">
      <alignment horizontal="center" vertical="center" wrapText="1"/>
    </xf>
    <xf numFmtId="2" fontId="6" fillId="0" borderId="1" xfId="2"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horizontal="right" vertical="center" wrapText="1" readingOrder="2"/>
    </xf>
    <xf numFmtId="0" fontId="9" fillId="0" borderId="0" xfId="0" applyFont="1" applyAlignment="1">
      <alignment horizontal="center" vertical="center" wrapText="1" shrinkToFi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cellXfs>
  <cellStyles count="3">
    <cellStyle name="Normal" xfId="0" builtinId="0"/>
    <cellStyle name="Normal 2 2" xfId="2" xr:uid="{5DBF5DEA-E2F6-4794-8A81-F56925C2E97F}"/>
    <cellStyle name="Normal 3" xfId="1" xr:uid="{8E5F9E08-383E-4F87-B9A0-8DC5E7854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ers%20Valantin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2"/>
      <sheetName val="Sheet1"/>
    </sheetNames>
    <sheetDataSet>
      <sheetData sheetId="0"/>
      <sheetData sheetId="1">
        <row r="1">
          <cell r="O1" t="str">
            <v xml:space="preserve">Neuth Anti-hair loss Scalp-Balancing Targeted System Densifying Conditioner 200 ml + (FREE) </v>
          </cell>
        </row>
        <row r="2">
          <cell r="J2" t="str">
            <v>قبل الخصم</v>
          </cell>
        </row>
        <row r="3">
          <cell r="J3">
            <v>770</v>
          </cell>
          <cell r="O3" t="str">
            <v>Neuth Gold Anti Wrinkle Synergistic System cream 50 ml + (FREE) Neuth Dual Express Cleansing System Eye and Lip Makeup Remover 200 ml</v>
          </cell>
        </row>
        <row r="4">
          <cell r="J4">
            <v>620</v>
          </cell>
          <cell r="O4" t="str">
            <v>Neuth Anti Ageing Reprogramming System cream 50 ml + (FREE) Neuth Dual Express Cleansing System Eye and Lip Makeup Remover 200 ml</v>
          </cell>
        </row>
        <row r="5">
          <cell r="J5">
            <v>551</v>
          </cell>
          <cell r="O5" t="str">
            <v>Neuth Lightening Intelligence System Day Cream 30 ml + (FREE) Neuth Dual Express Cleansing System Eye and Lip Makeup Remover 200 ml</v>
          </cell>
        </row>
        <row r="6">
          <cell r="J6">
            <v>1158</v>
          </cell>
          <cell r="O6" t="str">
            <v>NEUTH Anti hair loss Scalp-Balancing Targeted System Densifying Treatment 15 x 6 ml + (FREE) NEUTH Anti-Hair Loss Scalp-Balancing Targeted System densifying Shampoo 200 ml</v>
          </cell>
        </row>
        <row r="7">
          <cell r="J7">
            <v>250</v>
          </cell>
          <cell r="O7" t="str">
            <v>Neuth Anti-hair loss Scalp-Balancing Targeted System Densifying Conditioner 200 ml - 30% Discount Special Offer</v>
          </cell>
        </row>
        <row r="8">
          <cell r="J8">
            <v>230</v>
          </cell>
          <cell r="O8" t="str">
            <v>NEUTH Anti-Hair Loss Densifying Exfoliating Pre-Shampoo Scalp Balancing Targeted System55 ml - 30% Discount Special Offer</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69426-E4CA-4107-A9B8-A60A965EFC81}">
  <dimension ref="A1:U100"/>
  <sheetViews>
    <sheetView tabSelected="1" topLeftCell="L1" zoomScale="85" zoomScaleNormal="85" workbookViewId="0">
      <pane ySplit="1" topLeftCell="A2" activePane="bottomLeft" state="frozen"/>
      <selection pane="bottomLeft" activeCell="R4" sqref="R4"/>
    </sheetView>
  </sheetViews>
  <sheetFormatPr defaultColWidth="9.75" defaultRowHeight="38.25" customHeight="1" x14ac:dyDescent="0.25"/>
  <cols>
    <col min="1" max="1" width="12.375" style="17" bestFit="1" customWidth="1"/>
    <col min="2" max="2" width="70.75" style="20" customWidth="1"/>
    <col min="3" max="3" width="70.75" style="19" customWidth="1"/>
    <col min="4" max="5" width="46" style="17" customWidth="1"/>
    <col min="6" max="6" width="14" style="17" customWidth="1"/>
    <col min="7" max="7" width="15.5" style="17" customWidth="1"/>
    <col min="8" max="8" width="25.625" style="17" customWidth="1"/>
    <col min="9" max="14" width="9.75" style="17"/>
    <col min="15" max="15" width="14.5" style="17" customWidth="1"/>
    <col min="16" max="17" width="9.75" style="17"/>
    <col min="18" max="18" width="8.5" style="17" customWidth="1"/>
    <col min="19" max="16384" width="9.75" style="17"/>
  </cols>
  <sheetData>
    <row r="1" spans="1:21" s="5" customFormat="1" ht="38.25" customHeight="1" x14ac:dyDescent="0.25">
      <c r="A1" s="1" t="s">
        <v>0</v>
      </c>
      <c r="B1" s="1" t="s">
        <v>1</v>
      </c>
      <c r="C1" s="2" t="s">
        <v>2</v>
      </c>
      <c r="D1" s="1" t="s">
        <v>3</v>
      </c>
      <c r="E1" s="1" t="s">
        <v>4</v>
      </c>
      <c r="F1" s="1" t="s">
        <v>5</v>
      </c>
      <c r="G1" s="3" t="s">
        <v>6</v>
      </c>
      <c r="H1" s="1" t="s">
        <v>7</v>
      </c>
      <c r="I1" s="1" t="s">
        <v>8</v>
      </c>
      <c r="J1" s="1" t="s">
        <v>9</v>
      </c>
      <c r="K1" s="1" t="s">
        <v>10</v>
      </c>
      <c r="L1" s="4" t="s">
        <v>11</v>
      </c>
      <c r="M1" s="1" t="s">
        <v>12</v>
      </c>
      <c r="N1" s="1" t="s">
        <v>13</v>
      </c>
      <c r="O1" s="1" t="s">
        <v>14</v>
      </c>
      <c r="P1" s="1" t="s">
        <v>15</v>
      </c>
      <c r="Q1" s="1" t="s">
        <v>16</v>
      </c>
      <c r="R1" s="1" t="s">
        <v>17</v>
      </c>
      <c r="S1" s="1" t="s">
        <v>18</v>
      </c>
      <c r="T1" s="1" t="s">
        <v>19</v>
      </c>
      <c r="U1" s="1" t="s">
        <v>20</v>
      </c>
    </row>
    <row r="2" spans="1:21" s="16" customFormat="1" ht="38.25" customHeight="1" x14ac:dyDescent="0.25">
      <c r="A2" s="6" t="s">
        <v>21</v>
      </c>
      <c r="B2" s="7" t="s">
        <v>22</v>
      </c>
      <c r="C2" s="8" t="s">
        <v>23</v>
      </c>
      <c r="D2" s="9" t="s">
        <v>24</v>
      </c>
      <c r="E2" s="9" t="s">
        <v>25</v>
      </c>
      <c r="F2" s="10"/>
      <c r="G2" s="10" t="s">
        <v>26</v>
      </c>
      <c r="H2" s="11"/>
      <c r="I2" s="12">
        <f>SUMIF([1]Sheet2!$O:$O,B2,[1]Sheet2!$J:$J)</f>
        <v>770</v>
      </c>
      <c r="J2" s="11">
        <v>1</v>
      </c>
      <c r="K2" s="11"/>
      <c r="L2" s="13"/>
      <c r="M2" s="13"/>
      <c r="N2" s="11"/>
      <c r="O2" s="6" t="s">
        <v>21</v>
      </c>
      <c r="P2" s="14">
        <v>1</v>
      </c>
      <c r="Q2" s="15"/>
      <c r="R2" s="15" t="s">
        <v>27</v>
      </c>
      <c r="S2" s="11" t="b">
        <v>1</v>
      </c>
      <c r="T2" s="11"/>
      <c r="U2" s="15"/>
    </row>
    <row r="3" spans="1:21" s="16" customFormat="1" ht="38.25" customHeight="1" x14ac:dyDescent="0.25">
      <c r="A3" s="6" t="s">
        <v>28</v>
      </c>
      <c r="B3" s="7" t="s">
        <v>29</v>
      </c>
      <c r="C3" s="8" t="s">
        <v>30</v>
      </c>
      <c r="D3" s="9" t="s">
        <v>31</v>
      </c>
      <c r="E3" s="9" t="s">
        <v>32</v>
      </c>
      <c r="F3" s="10"/>
      <c r="G3" s="10" t="s">
        <v>26</v>
      </c>
      <c r="H3" s="11"/>
      <c r="I3" s="12">
        <f>SUMIF([1]Sheet2!$O:$O,B3,[1]Sheet2!$J:$J)</f>
        <v>620</v>
      </c>
      <c r="J3" s="11">
        <v>1</v>
      </c>
      <c r="K3" s="11"/>
      <c r="L3" s="13"/>
      <c r="M3" s="13"/>
      <c r="N3" s="11"/>
      <c r="O3" s="6" t="s">
        <v>28</v>
      </c>
      <c r="P3" s="14">
        <v>1</v>
      </c>
      <c r="Q3" s="15"/>
      <c r="R3" s="15" t="s">
        <v>33</v>
      </c>
      <c r="S3" s="11" t="b">
        <v>1</v>
      </c>
      <c r="T3" s="11"/>
      <c r="U3" s="15"/>
    </row>
    <row r="4" spans="1:21" s="16" customFormat="1" ht="38.25" customHeight="1" x14ac:dyDescent="0.25">
      <c r="A4" s="6" t="s">
        <v>34</v>
      </c>
      <c r="B4" s="7" t="s">
        <v>35</v>
      </c>
      <c r="C4" s="8" t="s">
        <v>36</v>
      </c>
      <c r="D4" s="9" t="s">
        <v>37</v>
      </c>
      <c r="E4" s="9" t="s">
        <v>38</v>
      </c>
      <c r="F4" s="10"/>
      <c r="G4" s="10" t="s">
        <v>26</v>
      </c>
      <c r="H4" s="11"/>
      <c r="I4" s="12">
        <f>SUMIF([1]Sheet2!$O:$O,B4,[1]Sheet2!$J:$J)</f>
        <v>551</v>
      </c>
      <c r="J4" s="11">
        <v>1</v>
      </c>
      <c r="K4" s="11"/>
      <c r="L4" s="13"/>
      <c r="M4" s="13"/>
      <c r="N4" s="11"/>
      <c r="O4" s="6" t="s">
        <v>34</v>
      </c>
      <c r="P4" s="14">
        <v>1</v>
      </c>
      <c r="Q4" s="15"/>
      <c r="R4" s="15" t="s">
        <v>39</v>
      </c>
      <c r="S4" s="11" t="b">
        <v>1</v>
      </c>
      <c r="T4" s="11"/>
      <c r="U4" s="15"/>
    </row>
    <row r="5" spans="1:21" s="16" customFormat="1" ht="38.25" customHeight="1" x14ac:dyDescent="0.25">
      <c r="A5" s="6" t="s">
        <v>40</v>
      </c>
      <c r="B5" s="7" t="s">
        <v>41</v>
      </c>
      <c r="C5" s="8" t="s">
        <v>42</v>
      </c>
      <c r="D5" s="9" t="s">
        <v>43</v>
      </c>
      <c r="E5" s="9" t="s">
        <v>44</v>
      </c>
      <c r="F5" s="10"/>
      <c r="G5" s="10" t="s">
        <v>26</v>
      </c>
      <c r="H5" s="11"/>
      <c r="I5" s="12">
        <f>SUMIF([1]Sheet2!$O:$O,B5,[1]Sheet2!$J:$J)</f>
        <v>1158</v>
      </c>
      <c r="J5" s="11">
        <v>1</v>
      </c>
      <c r="K5" s="11"/>
      <c r="L5" s="13"/>
      <c r="M5" s="13"/>
      <c r="N5" s="11"/>
      <c r="O5" s="6" t="s">
        <v>40</v>
      </c>
      <c r="P5" s="14">
        <v>1</v>
      </c>
      <c r="Q5" s="15"/>
      <c r="R5" s="15" t="s">
        <v>45</v>
      </c>
      <c r="S5" s="11" t="b">
        <v>1</v>
      </c>
      <c r="T5" s="11"/>
      <c r="U5" s="15"/>
    </row>
    <row r="6" spans="1:21" s="16" customFormat="1" ht="38.25" customHeight="1" x14ac:dyDescent="0.25">
      <c r="A6" s="6" t="s">
        <v>46</v>
      </c>
      <c r="B6" s="7" t="s">
        <v>47</v>
      </c>
      <c r="C6" s="8" t="s">
        <v>48</v>
      </c>
      <c r="D6" s="9" t="s">
        <v>49</v>
      </c>
      <c r="E6" s="9" t="s">
        <v>50</v>
      </c>
      <c r="F6" s="10"/>
      <c r="G6" s="10" t="s">
        <v>26</v>
      </c>
      <c r="H6" s="11"/>
      <c r="I6" s="12">
        <f>SUMIF([1]Sheet2!$O:$O,B6,[1]Sheet2!$J:$J)</f>
        <v>250</v>
      </c>
      <c r="J6" s="11">
        <v>1</v>
      </c>
      <c r="K6" s="11"/>
      <c r="L6" s="13"/>
      <c r="M6" s="13"/>
      <c r="N6" s="11"/>
      <c r="O6" s="22" t="s">
        <v>46</v>
      </c>
      <c r="P6" s="14">
        <v>1</v>
      </c>
      <c r="Q6" s="15"/>
      <c r="R6" s="21" t="s">
        <v>56</v>
      </c>
      <c r="S6" s="11" t="b">
        <v>1</v>
      </c>
      <c r="T6" s="11"/>
      <c r="U6" s="15"/>
    </row>
    <row r="7" spans="1:21" s="16" customFormat="1" ht="38.25" customHeight="1" x14ac:dyDescent="0.25">
      <c r="A7" s="6" t="s">
        <v>51</v>
      </c>
      <c r="B7" s="7" t="s">
        <v>52</v>
      </c>
      <c r="C7" s="8" t="s">
        <v>53</v>
      </c>
      <c r="D7" s="9" t="s">
        <v>54</v>
      </c>
      <c r="E7" s="9" t="s">
        <v>55</v>
      </c>
      <c r="F7" s="10"/>
      <c r="G7" s="10" t="s">
        <v>26</v>
      </c>
      <c r="H7" s="11"/>
      <c r="I7" s="12">
        <f>SUMIF([1]Sheet2!$O:$O,B7,[1]Sheet2!$J:$J)</f>
        <v>230</v>
      </c>
      <c r="J7" s="11">
        <v>1</v>
      </c>
      <c r="K7" s="11"/>
      <c r="L7" s="13"/>
      <c r="M7" s="13"/>
      <c r="N7" s="11"/>
      <c r="O7" s="6" t="s">
        <v>51</v>
      </c>
      <c r="P7" s="14">
        <v>1</v>
      </c>
      <c r="Q7" s="15"/>
      <c r="R7" s="21" t="s">
        <v>57</v>
      </c>
      <c r="S7" s="11" t="b">
        <v>1</v>
      </c>
      <c r="T7" s="11"/>
      <c r="U7" s="15"/>
    </row>
    <row r="8" spans="1:21" ht="38.25" customHeight="1" x14ac:dyDescent="0.25">
      <c r="B8" s="18"/>
    </row>
    <row r="9" spans="1:21" ht="38.25" customHeight="1" x14ac:dyDescent="0.25">
      <c r="B9" s="18"/>
    </row>
    <row r="10" spans="1:21" ht="38.25" customHeight="1" x14ac:dyDescent="0.25">
      <c r="B10" s="18"/>
    </row>
    <row r="11" spans="1:21" ht="38.25" customHeight="1" x14ac:dyDescent="0.25">
      <c r="B11" s="18"/>
    </row>
    <row r="12" spans="1:21" ht="38.25" customHeight="1" x14ac:dyDescent="0.25">
      <c r="B12" s="18"/>
    </row>
    <row r="13" spans="1:21" ht="38.25" customHeight="1" x14ac:dyDescent="0.25">
      <c r="B13" s="18"/>
    </row>
    <row r="14" spans="1:21" ht="38.25" customHeight="1" x14ac:dyDescent="0.25">
      <c r="B14" s="18"/>
    </row>
    <row r="15" spans="1:21" ht="38.25" customHeight="1" x14ac:dyDescent="0.25">
      <c r="B15" s="18"/>
    </row>
    <row r="16" spans="1:21" ht="38.25" customHeight="1" x14ac:dyDescent="0.25">
      <c r="B16" s="18"/>
    </row>
    <row r="17" spans="2:2" ht="38.25" customHeight="1" x14ac:dyDescent="0.25">
      <c r="B17" s="18"/>
    </row>
    <row r="18" spans="2:2" ht="38.25" customHeight="1" x14ac:dyDescent="0.25">
      <c r="B18" s="18"/>
    </row>
    <row r="19" spans="2:2" ht="38.25" customHeight="1" x14ac:dyDescent="0.25">
      <c r="B19" s="18"/>
    </row>
    <row r="20" spans="2:2" ht="38.25" customHeight="1" x14ac:dyDescent="0.25">
      <c r="B20" s="18"/>
    </row>
    <row r="21" spans="2:2" ht="38.25" customHeight="1" x14ac:dyDescent="0.25">
      <c r="B21" s="18"/>
    </row>
    <row r="22" spans="2:2" ht="38.25" customHeight="1" x14ac:dyDescent="0.25">
      <c r="B22" s="18"/>
    </row>
    <row r="23" spans="2:2" ht="38.25" customHeight="1" x14ac:dyDescent="0.25">
      <c r="B23" s="18"/>
    </row>
    <row r="24" spans="2:2" ht="38.25" customHeight="1" x14ac:dyDescent="0.25">
      <c r="B24" s="18"/>
    </row>
    <row r="25" spans="2:2" ht="38.25" customHeight="1" x14ac:dyDescent="0.25">
      <c r="B25" s="18"/>
    </row>
    <row r="26" spans="2:2" ht="38.25" customHeight="1" x14ac:dyDescent="0.25">
      <c r="B26" s="18"/>
    </row>
    <row r="27" spans="2:2" ht="38.25" customHeight="1" x14ac:dyDescent="0.25">
      <c r="B27" s="18"/>
    </row>
    <row r="28" spans="2:2" ht="38.25" customHeight="1" x14ac:dyDescent="0.25">
      <c r="B28" s="18"/>
    </row>
    <row r="29" spans="2:2" ht="38.25" customHeight="1" x14ac:dyDescent="0.25">
      <c r="B29" s="18"/>
    </row>
    <row r="30" spans="2:2" ht="38.25" customHeight="1" x14ac:dyDescent="0.25">
      <c r="B30" s="18"/>
    </row>
    <row r="31" spans="2:2" ht="38.25" customHeight="1" x14ac:dyDescent="0.25">
      <c r="B31" s="18"/>
    </row>
    <row r="32" spans="2:2" ht="38.25" customHeight="1" x14ac:dyDescent="0.25">
      <c r="B32" s="18"/>
    </row>
    <row r="33" spans="2:2" ht="38.25" customHeight="1" x14ac:dyDescent="0.25">
      <c r="B33" s="18"/>
    </row>
    <row r="34" spans="2:2" ht="38.25" customHeight="1" x14ac:dyDescent="0.25">
      <c r="B34" s="18"/>
    </row>
    <row r="35" spans="2:2" ht="38.25" customHeight="1" x14ac:dyDescent="0.25">
      <c r="B35" s="18"/>
    </row>
    <row r="36" spans="2:2" ht="38.25" customHeight="1" x14ac:dyDescent="0.25">
      <c r="B36" s="18"/>
    </row>
    <row r="37" spans="2:2" ht="38.25" customHeight="1" x14ac:dyDescent="0.25">
      <c r="B37" s="18"/>
    </row>
    <row r="38" spans="2:2" ht="38.25" customHeight="1" x14ac:dyDescent="0.25">
      <c r="B38" s="18"/>
    </row>
    <row r="39" spans="2:2" ht="38.25" customHeight="1" x14ac:dyDescent="0.25">
      <c r="B39" s="18"/>
    </row>
    <row r="40" spans="2:2" ht="38.25" customHeight="1" x14ac:dyDescent="0.25">
      <c r="B40" s="18"/>
    </row>
    <row r="41" spans="2:2" ht="38.25" customHeight="1" x14ac:dyDescent="0.25">
      <c r="B41" s="18"/>
    </row>
    <row r="42" spans="2:2" ht="38.25" customHeight="1" x14ac:dyDescent="0.25">
      <c r="B42" s="18"/>
    </row>
    <row r="43" spans="2:2" ht="38.25" customHeight="1" x14ac:dyDescent="0.25">
      <c r="B43" s="18"/>
    </row>
    <row r="44" spans="2:2" ht="38.25" customHeight="1" x14ac:dyDescent="0.25">
      <c r="B44" s="18"/>
    </row>
    <row r="45" spans="2:2" ht="38.25" customHeight="1" x14ac:dyDescent="0.25">
      <c r="B45" s="18"/>
    </row>
    <row r="46" spans="2:2" ht="38.25" customHeight="1" x14ac:dyDescent="0.25">
      <c r="B46" s="18"/>
    </row>
    <row r="47" spans="2:2" ht="38.25" customHeight="1" x14ac:dyDescent="0.25">
      <c r="B47" s="18"/>
    </row>
    <row r="48" spans="2:2" ht="38.25" customHeight="1" x14ac:dyDescent="0.25">
      <c r="B48" s="18"/>
    </row>
    <row r="49" spans="2:2" ht="38.25" customHeight="1" x14ac:dyDescent="0.25">
      <c r="B49" s="18"/>
    </row>
    <row r="50" spans="2:2" ht="38.25" customHeight="1" x14ac:dyDescent="0.25">
      <c r="B50" s="18"/>
    </row>
    <row r="51" spans="2:2" ht="38.25" customHeight="1" x14ac:dyDescent="0.25">
      <c r="B51" s="18"/>
    </row>
    <row r="52" spans="2:2" ht="38.25" customHeight="1" x14ac:dyDescent="0.25">
      <c r="B52" s="18"/>
    </row>
    <row r="53" spans="2:2" ht="38.25" customHeight="1" x14ac:dyDescent="0.25">
      <c r="B53" s="18"/>
    </row>
    <row r="54" spans="2:2" ht="38.25" customHeight="1" x14ac:dyDescent="0.25">
      <c r="B54" s="18"/>
    </row>
    <row r="55" spans="2:2" ht="38.25" customHeight="1" x14ac:dyDescent="0.25">
      <c r="B55" s="18"/>
    </row>
    <row r="56" spans="2:2" ht="38.25" customHeight="1" x14ac:dyDescent="0.25">
      <c r="B56" s="18"/>
    </row>
    <row r="57" spans="2:2" ht="38.25" customHeight="1" x14ac:dyDescent="0.25">
      <c r="B57" s="18"/>
    </row>
    <row r="58" spans="2:2" ht="38.25" customHeight="1" x14ac:dyDescent="0.25">
      <c r="B58" s="18"/>
    </row>
    <row r="59" spans="2:2" ht="38.25" customHeight="1" x14ac:dyDescent="0.25">
      <c r="B59" s="18"/>
    </row>
    <row r="60" spans="2:2" ht="38.25" customHeight="1" x14ac:dyDescent="0.25">
      <c r="B60" s="18"/>
    </row>
    <row r="61" spans="2:2" ht="38.25" customHeight="1" x14ac:dyDescent="0.25">
      <c r="B61" s="18"/>
    </row>
    <row r="62" spans="2:2" ht="38.25" customHeight="1" x14ac:dyDescent="0.25">
      <c r="B62" s="18"/>
    </row>
    <row r="63" spans="2:2" ht="38.25" customHeight="1" x14ac:dyDescent="0.25">
      <c r="B63" s="18"/>
    </row>
    <row r="64" spans="2:2" ht="38.25" customHeight="1" x14ac:dyDescent="0.25">
      <c r="B64" s="18"/>
    </row>
    <row r="65" spans="2:2" ht="38.25" customHeight="1" x14ac:dyDescent="0.25">
      <c r="B65" s="18"/>
    </row>
    <row r="66" spans="2:2" ht="38.25" customHeight="1" x14ac:dyDescent="0.25">
      <c r="B66" s="18"/>
    </row>
    <row r="67" spans="2:2" ht="38.25" customHeight="1" x14ac:dyDescent="0.25">
      <c r="B67" s="18"/>
    </row>
    <row r="68" spans="2:2" ht="38.25" customHeight="1" x14ac:dyDescent="0.25">
      <c r="B68" s="18"/>
    </row>
    <row r="69" spans="2:2" ht="38.25" customHeight="1" x14ac:dyDescent="0.25">
      <c r="B69" s="18"/>
    </row>
    <row r="70" spans="2:2" ht="38.25" customHeight="1" x14ac:dyDescent="0.25">
      <c r="B70" s="18"/>
    </row>
    <row r="71" spans="2:2" ht="38.25" customHeight="1" x14ac:dyDescent="0.25">
      <c r="B71" s="18"/>
    </row>
    <row r="72" spans="2:2" ht="38.25" customHeight="1" x14ac:dyDescent="0.25">
      <c r="B72" s="18"/>
    </row>
    <row r="73" spans="2:2" ht="38.25" customHeight="1" x14ac:dyDescent="0.25">
      <c r="B73" s="18"/>
    </row>
    <row r="74" spans="2:2" ht="38.25" customHeight="1" x14ac:dyDescent="0.25">
      <c r="B74" s="18"/>
    </row>
    <row r="75" spans="2:2" ht="38.25" customHeight="1" x14ac:dyDescent="0.25">
      <c r="B75" s="18"/>
    </row>
    <row r="76" spans="2:2" ht="38.25" customHeight="1" x14ac:dyDescent="0.25">
      <c r="B76" s="18"/>
    </row>
    <row r="77" spans="2:2" ht="38.25" customHeight="1" x14ac:dyDescent="0.25">
      <c r="B77" s="18"/>
    </row>
    <row r="78" spans="2:2" ht="38.25" customHeight="1" x14ac:dyDescent="0.25">
      <c r="B78" s="18"/>
    </row>
    <row r="79" spans="2:2" ht="38.25" customHeight="1" x14ac:dyDescent="0.25">
      <c r="B79" s="18"/>
    </row>
    <row r="80" spans="2:2" ht="38.25" customHeight="1" x14ac:dyDescent="0.25">
      <c r="B80" s="18"/>
    </row>
    <row r="81" spans="2:2" ht="38.25" customHeight="1" x14ac:dyDescent="0.25">
      <c r="B81" s="18"/>
    </row>
    <row r="82" spans="2:2" ht="38.25" customHeight="1" x14ac:dyDescent="0.25">
      <c r="B82" s="18"/>
    </row>
    <row r="83" spans="2:2" ht="38.25" customHeight="1" x14ac:dyDescent="0.25">
      <c r="B83" s="18"/>
    </row>
    <row r="84" spans="2:2" ht="38.25" customHeight="1" x14ac:dyDescent="0.25">
      <c r="B84" s="18"/>
    </row>
    <row r="85" spans="2:2" ht="38.25" customHeight="1" x14ac:dyDescent="0.25">
      <c r="B85" s="18"/>
    </row>
    <row r="86" spans="2:2" ht="38.25" customHeight="1" x14ac:dyDescent="0.25">
      <c r="B86" s="18"/>
    </row>
    <row r="87" spans="2:2" ht="38.25" customHeight="1" x14ac:dyDescent="0.25">
      <c r="B87" s="18"/>
    </row>
    <row r="88" spans="2:2" ht="38.25" customHeight="1" x14ac:dyDescent="0.25">
      <c r="B88" s="18"/>
    </row>
    <row r="89" spans="2:2" ht="38.25" customHeight="1" x14ac:dyDescent="0.25">
      <c r="B89" s="18"/>
    </row>
    <row r="90" spans="2:2" ht="38.25" customHeight="1" x14ac:dyDescent="0.25">
      <c r="B90" s="18"/>
    </row>
    <row r="91" spans="2:2" ht="38.25" customHeight="1" x14ac:dyDescent="0.25">
      <c r="B91" s="18"/>
    </row>
    <row r="92" spans="2:2" ht="38.25" customHeight="1" x14ac:dyDescent="0.25">
      <c r="B92" s="18"/>
    </row>
    <row r="93" spans="2:2" ht="38.25" customHeight="1" x14ac:dyDescent="0.25">
      <c r="B93" s="18"/>
    </row>
    <row r="94" spans="2:2" ht="38.25" customHeight="1" x14ac:dyDescent="0.25">
      <c r="B94" s="18"/>
    </row>
    <row r="95" spans="2:2" ht="38.25" customHeight="1" x14ac:dyDescent="0.25">
      <c r="B95" s="18"/>
    </row>
    <row r="96" spans="2:2" ht="38.25" customHeight="1" x14ac:dyDescent="0.25">
      <c r="B96" s="18"/>
    </row>
    <row r="97" spans="2:2" ht="38.25" customHeight="1" x14ac:dyDescent="0.25">
      <c r="B97" s="18"/>
    </row>
    <row r="98" spans="2:2" ht="38.25" customHeight="1" x14ac:dyDescent="0.25">
      <c r="B98" s="18"/>
    </row>
    <row r="99" spans="2:2" ht="38.25" customHeight="1" x14ac:dyDescent="0.25">
      <c r="B99" s="18"/>
    </row>
    <row r="100" spans="2:2" ht="38.25" customHeight="1" x14ac:dyDescent="0.25">
      <c r="B100" s="18"/>
    </row>
  </sheetData>
  <autoFilter ref="A1:U100" xr:uid="{00000000-0009-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2022-02-09T09:58:39Z</dcterms:created>
  <dcterms:modified xsi:type="dcterms:W3CDTF">2022-02-09T10:09:36Z</dcterms:modified>
</cp:coreProperties>
</file>